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ustat\Edustat_All\EduStat\Publication\2016\Excel\2016_3\"/>
    </mc:Choice>
  </mc:AlternateContent>
  <bookViews>
    <workbookView xWindow="-150" yWindow="60" windowWidth="12315" windowHeight="8100"/>
  </bookViews>
  <sheets>
    <sheet name="Lower Sec" sheetId="24" r:id="rId1"/>
  </sheets>
  <definedNames>
    <definedName name="_xlnm.Print_Area" localSheetId="0">'Lower Sec'!$A$1:$Q$40</definedName>
  </definedNames>
  <calcPr calcId="152511"/>
</workbook>
</file>

<file path=xl/calcChain.xml><?xml version="1.0" encoding="utf-8"?>
<calcChain xmlns="http://schemas.openxmlformats.org/spreadsheetml/2006/main">
  <c r="Q40" i="24" l="1"/>
  <c r="P40" i="24"/>
  <c r="O40" i="24"/>
  <c r="Q39" i="24"/>
  <c r="P39" i="24"/>
  <c r="O39" i="24"/>
  <c r="Q38" i="24"/>
  <c r="P38" i="24"/>
  <c r="O38" i="24"/>
  <c r="Q37" i="24"/>
  <c r="P37" i="24"/>
  <c r="O37" i="24"/>
  <c r="Q36" i="24"/>
  <c r="P36" i="24"/>
  <c r="O36" i="24"/>
  <c r="Q35" i="24"/>
  <c r="P35" i="24"/>
  <c r="O35" i="24"/>
  <c r="Q34" i="24"/>
  <c r="P34" i="24"/>
  <c r="O34" i="24"/>
  <c r="Q33" i="24"/>
  <c r="P33" i="24"/>
  <c r="O33" i="24"/>
  <c r="Q32" i="24"/>
  <c r="P32" i="24"/>
  <c r="O32" i="24"/>
  <c r="Q31" i="24"/>
  <c r="P31" i="24"/>
  <c r="O31" i="24"/>
  <c r="Q30" i="24"/>
  <c r="P30" i="24"/>
  <c r="O30" i="24"/>
  <c r="Q29" i="24"/>
  <c r="P29" i="24"/>
  <c r="O29" i="24"/>
  <c r="Q28" i="24"/>
  <c r="P28" i="24"/>
  <c r="O28" i="24"/>
  <c r="Q27" i="24"/>
  <c r="P27" i="24"/>
  <c r="O27" i="24"/>
  <c r="Q26" i="24"/>
  <c r="P26" i="24"/>
  <c r="O26" i="24"/>
  <c r="Q25" i="24"/>
  <c r="P25" i="24"/>
  <c r="O25" i="24"/>
  <c r="Q24" i="24"/>
  <c r="P24" i="24"/>
  <c r="O24" i="24"/>
  <c r="Q23" i="24"/>
  <c r="P23" i="24"/>
  <c r="O23" i="24"/>
  <c r="Q22" i="24"/>
  <c r="P22" i="24"/>
  <c r="O22" i="24"/>
  <c r="Q21" i="24"/>
  <c r="P21" i="24"/>
  <c r="O21" i="24"/>
  <c r="Q20" i="24"/>
  <c r="P20" i="24"/>
  <c r="O20" i="24"/>
  <c r="Q19" i="24"/>
  <c r="P19" i="24"/>
  <c r="O19" i="24"/>
  <c r="Q18" i="24"/>
  <c r="P18" i="24"/>
  <c r="O18" i="24"/>
  <c r="Q17" i="24"/>
  <c r="P17" i="24"/>
  <c r="O17" i="24"/>
  <c r="Q16" i="24"/>
  <c r="P16" i="24"/>
  <c r="O16" i="24"/>
  <c r="Q15" i="24"/>
  <c r="P15" i="24"/>
  <c r="O15" i="24"/>
  <c r="Q14" i="24"/>
  <c r="P14" i="24"/>
  <c r="O14" i="24"/>
  <c r="Q13" i="24"/>
  <c r="P13" i="24"/>
  <c r="O13" i="24"/>
  <c r="Q12" i="24"/>
  <c r="P12" i="24"/>
  <c r="O12" i="24"/>
  <c r="Q11" i="24"/>
  <c r="P11" i="24"/>
  <c r="O11" i="24"/>
  <c r="Q10" i="24"/>
  <c r="P10" i="24"/>
  <c r="O10" i="24"/>
  <c r="Q9" i="24"/>
  <c r="P9" i="24"/>
  <c r="O9" i="24"/>
  <c r="Q8" i="24"/>
  <c r="P8" i="24"/>
  <c r="O8" i="24"/>
  <c r="Q7" i="24"/>
  <c r="P7" i="24"/>
  <c r="O7" i="24"/>
  <c r="Q6" i="24"/>
  <c r="P6" i="24"/>
  <c r="O6" i="24"/>
</calcChain>
</file>

<file path=xl/sharedStrings.xml><?xml version="1.0" encoding="utf-8"?>
<sst xmlns="http://schemas.openxmlformats.org/spreadsheetml/2006/main" count="67" uniqueCount="45">
  <si>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</si>
  <si>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</si>
  <si>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</si>
  <si>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</si>
  <si>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</si>
  <si>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</si>
  <si>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</si>
  <si>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</si>
  <si>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</si>
  <si>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</si>
  <si>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</si>
  <si>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</si>
  <si>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</si>
  <si>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</si>
  <si>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</si>
  <si>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</si>
  <si>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</si>
  <si>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</si>
  <si>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</si>
  <si>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</si>
  <si>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</si>
  <si>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</si>
  <si>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</si>
  <si>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</si>
  <si>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</si>
  <si>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</si>
  <si>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</si>
  <si>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</si>
  <si>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</si>
  <si>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</si>
  <si>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</si>
  <si>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</si>
  <si>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</si>
  <si>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</si>
  <si>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</si>
  <si>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</si>
  <si>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</si>
  <si>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</si>
  <si>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</si>
  <si>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</si>
  <si>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</si>
  <si>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</si>
  <si>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Bilingual(Tamil &amp; English)</t>
  </si>
  <si>
    <t>Bilingual(Sinhala &amp; English)</t>
  </si>
  <si>
    <t>3.2 - Lower Secondary (6-9) Students - 2016 (in Govt. Schools)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</si>
</sst>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b/>
      <i/>
      <sz val="14"/>
      <name val="Times New Roman"/>
      <family val="1"/>
    </font>
    <font>
      <b/>
      <i/>
      <sz val="24"/>
      <name val="Times"/>
      <family val="1"/>
    </font>
    <font>
      <b/>
      <i/>
      <sz val="26"/>
      <name val="Times"/>
      <family val="1"/>
    </font>
    <font>
      <b/>
      <i/>
      <sz val="12"/>
      <color theme="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8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4" fillId="2" borderId="1" xfId="0" applyNumberFormat="1" applyFont="1" applyFill="1" applyBorder="1" applyAlignment="1">
      <alignment horizontal="center" vertical="top" wrapText="1"/>
    </xf>
    <xf numFmtId="3" fontId="5" fillId="3" borderId="1" xfId="0" applyNumberFormat="1" applyFont="1" applyFill="1" applyBorder="1"/>
    <xf numFmtId="164" fontId="5" fillId="4" borderId="1" xfId="0" applyNumberFormat="1" applyFont="1" applyFill="1" applyBorder="1"/>
    <xf numFmtId="3" fontId="6" fillId="5" borderId="1" xfId="0" applyNumberFormat="1" applyFont="1" applyFill="1" applyBorder="1"/>
    <xf numFmtId="0" fontId="0" fillId="0" borderId="2" xfId="0" applyBorder="1"/>
    <xf numFmtId="3" fontId="1" fillId="6" borderId="1" xfId="0" applyNumberFormat="1" applyFont="1" applyFill="1" applyBorder="1" applyAlignment="1"/>
    <xf numFmtId="3" fontId="1" fillId="6" borderId="6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>
      <alignment horizontal="center"/>
    </xf>
    <xf numFmtId="3" fontId="7" fillId="7" borderId="3" xfId="0" applyNumberFormat="1" applyFont="1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center" vertical="center" wrapText="1"/>
    </xf>
    <xf numFmtId="3" fontId="7" fillId="7" borderId="5" xfId="0" applyNumberFormat="1" applyFont="1" applyFill="1" applyBorder="1" applyAlignment="1">
      <alignment horizontal="center" vertical="center" wrapText="1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/>
    </xf>
    <xf numFmtId="3" fontId="7" fillId="8" borderId="5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center" vertical="center"/>
    </xf>
    <xf numFmtId="3" fontId="7" fillId="7" borderId="5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 vertical="center"/>
    </xf>
    <xf numFmtId="3" fontId="4" fillId="1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R40"/>
  <sheetViews>
    <sheetView tabSelected="1" topLeftCell="B1" zoomScaleNormal="100" workbookViewId="0">
      <selection activeCell="K18" sqref="K18"/>
    </sheetView>
  </sheetViews>
  <sheetFormatPr defaultRowHeight="12.75" x14ac:dyDescent="0.2"/>
  <cols>
    <col min="1" max="1" width="16.7109375" bestFit="1" customWidth="1"/>
    <col min="2" max="2" width="13.140625" bestFit="1" customWidth="1"/>
    <col min="3" max="5" width="11.42578125" bestFit="1" customWidth="1"/>
    <col min="6" max="8" width="10" bestFit="1" customWidth="1"/>
    <col min="9" max="11" width="11.42578125" bestFit="1" customWidth="1"/>
    <col min="12" max="12" width="8.5703125" bestFit="1" customWidth="1"/>
    <col min="13" max="13" width="9" bestFit="1" customWidth="1"/>
    <col min="14" max="14" width="10" bestFit="1" customWidth="1"/>
    <col min="15" max="16" width="11.42578125" bestFit="1" customWidth="1"/>
    <col min="17" max="17" width="13.5703125" bestFit="1" customWidth="1"/>
  </cols>
  <sheetData>
    <row r="2" spans="1:18" ht="33" x14ac:dyDescent="0.45">
      <c r="A2" s="18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5"/>
    </row>
    <row r="3" spans="1:18" ht="23.25" customHeight="1" x14ac:dyDescent="0.2">
      <c r="A3" s="20" t="s">
        <v>38</v>
      </c>
      <c r="B3" s="20" t="s">
        <v>41</v>
      </c>
      <c r="C3" s="20" t="s">
        <v>40</v>
      </c>
      <c r="D3" s="20"/>
      <c r="E3" s="20"/>
      <c r="F3" s="21" t="s">
        <v>43</v>
      </c>
      <c r="G3" s="21"/>
      <c r="H3" s="21"/>
      <c r="I3" s="20" t="s">
        <v>37</v>
      </c>
      <c r="J3" s="20"/>
      <c r="K3" s="20"/>
      <c r="L3" s="21" t="s">
        <v>42</v>
      </c>
      <c r="M3" s="21"/>
      <c r="N3" s="21"/>
      <c r="O3" s="20" t="s">
        <v>3</v>
      </c>
      <c r="P3" s="20"/>
      <c r="Q3" s="20"/>
    </row>
    <row r="4" spans="1:18" ht="12.75" customHeight="1" x14ac:dyDescent="0.2">
      <c r="A4" s="20"/>
      <c r="B4" s="20"/>
      <c r="C4" s="20"/>
      <c r="D4" s="20"/>
      <c r="E4" s="20"/>
      <c r="F4" s="21"/>
      <c r="G4" s="21"/>
      <c r="H4" s="21"/>
      <c r="I4" s="20"/>
      <c r="J4" s="20"/>
      <c r="K4" s="20"/>
      <c r="L4" s="21"/>
      <c r="M4" s="21"/>
      <c r="N4" s="21"/>
      <c r="O4" s="20"/>
      <c r="P4" s="20"/>
      <c r="Q4" s="20"/>
    </row>
    <row r="5" spans="1:18" ht="15.75" x14ac:dyDescent="0.2">
      <c r="A5" s="20"/>
      <c r="B5" s="20"/>
      <c r="C5" s="1" t="s">
        <v>35</v>
      </c>
      <c r="D5" s="1" t="s">
        <v>36</v>
      </c>
      <c r="E5" s="1" t="s">
        <v>3</v>
      </c>
      <c r="F5" s="1" t="s">
        <v>35</v>
      </c>
      <c r="G5" s="1" t="s">
        <v>36</v>
      </c>
      <c r="H5" s="1" t="s">
        <v>3</v>
      </c>
      <c r="I5" s="1" t="s">
        <v>35</v>
      </c>
      <c r="J5" s="1" t="s">
        <v>36</v>
      </c>
      <c r="K5" s="1" t="s">
        <v>3</v>
      </c>
      <c r="L5" s="1" t="s">
        <v>35</v>
      </c>
      <c r="M5" s="1" t="s">
        <v>36</v>
      </c>
      <c r="N5" s="1" t="s">
        <v>3</v>
      </c>
      <c r="O5" s="1" t="s">
        <v>35</v>
      </c>
      <c r="P5" s="1" t="s">
        <v>36</v>
      </c>
      <c r="Q5" s="1" t="s">
        <v>3</v>
      </c>
    </row>
    <row r="6" spans="1:18" ht="15" x14ac:dyDescent="0.25">
      <c r="A6" s="15" t="s">
        <v>26</v>
      </c>
      <c r="B6" s="2" t="s">
        <v>0</v>
      </c>
      <c r="C6" s="2">
        <v>53127</v>
      </c>
      <c r="D6" s="2">
        <v>50323</v>
      </c>
      <c r="E6" s="2">
        <v>103450</v>
      </c>
      <c r="F6" s="2">
        <v>3460</v>
      </c>
      <c r="G6" s="2">
        <v>3872</v>
      </c>
      <c r="H6" s="2">
        <v>7332</v>
      </c>
      <c r="I6" s="2">
        <v>5665</v>
      </c>
      <c r="J6" s="2">
        <v>5551</v>
      </c>
      <c r="K6" s="2">
        <v>11216</v>
      </c>
      <c r="L6" s="2">
        <v>322</v>
      </c>
      <c r="M6" s="2">
        <v>534</v>
      </c>
      <c r="N6" s="2">
        <v>856</v>
      </c>
      <c r="O6" s="2">
        <f>C6+F6+I6+L6</f>
        <v>62574</v>
      </c>
      <c r="P6" s="2">
        <f t="shared" ref="P6:Q21" si="0">D6+G6+J6+M6</f>
        <v>60280</v>
      </c>
      <c r="Q6" s="2">
        <f t="shared" si="0"/>
        <v>122854</v>
      </c>
    </row>
    <row r="7" spans="1:18" ht="15" x14ac:dyDescent="0.25">
      <c r="A7" s="16"/>
      <c r="B7" s="3" t="s">
        <v>1</v>
      </c>
      <c r="C7" s="3">
        <v>53157</v>
      </c>
      <c r="D7" s="3">
        <v>53076</v>
      </c>
      <c r="E7" s="3">
        <v>106233</v>
      </c>
      <c r="F7" s="3">
        <v>1410</v>
      </c>
      <c r="G7" s="3">
        <v>2190</v>
      </c>
      <c r="H7" s="3">
        <v>3600</v>
      </c>
      <c r="I7" s="3">
        <v>2600</v>
      </c>
      <c r="J7" s="3">
        <v>2657</v>
      </c>
      <c r="K7" s="3">
        <v>5257</v>
      </c>
      <c r="L7" s="3">
        <v>186</v>
      </c>
      <c r="M7" s="3">
        <v>188</v>
      </c>
      <c r="N7" s="3">
        <v>374</v>
      </c>
      <c r="O7" s="3">
        <f t="shared" ref="O7:Q40" si="1">C7+F7+I7+L7</f>
        <v>57353</v>
      </c>
      <c r="P7" s="3">
        <f t="shared" si="0"/>
        <v>58111</v>
      </c>
      <c r="Q7" s="3">
        <f t="shared" si="0"/>
        <v>115464</v>
      </c>
    </row>
    <row r="8" spans="1:18" ht="15" x14ac:dyDescent="0.25">
      <c r="A8" s="16"/>
      <c r="B8" s="2" t="s">
        <v>2</v>
      </c>
      <c r="C8" s="2">
        <v>31013</v>
      </c>
      <c r="D8" s="2">
        <v>30190</v>
      </c>
      <c r="E8" s="2">
        <v>61203</v>
      </c>
      <c r="F8" s="2">
        <v>610</v>
      </c>
      <c r="G8" s="2">
        <v>917</v>
      </c>
      <c r="H8" s="2">
        <v>1527</v>
      </c>
      <c r="I8" s="2">
        <v>4627</v>
      </c>
      <c r="J8" s="2">
        <v>4748</v>
      </c>
      <c r="K8" s="2">
        <v>9375</v>
      </c>
      <c r="L8" s="2">
        <v>129</v>
      </c>
      <c r="M8" s="2">
        <v>251</v>
      </c>
      <c r="N8" s="2">
        <v>380</v>
      </c>
      <c r="O8" s="2">
        <f t="shared" si="1"/>
        <v>36379</v>
      </c>
      <c r="P8" s="2">
        <f t="shared" si="0"/>
        <v>36106</v>
      </c>
      <c r="Q8" s="2">
        <f t="shared" si="0"/>
        <v>72485</v>
      </c>
    </row>
    <row r="9" spans="1:18" ht="14.25" x14ac:dyDescent="0.2">
      <c r="A9" s="17"/>
      <c r="B9" s="4" t="s">
        <v>3</v>
      </c>
      <c r="C9" s="4">
        <v>137297</v>
      </c>
      <c r="D9" s="4">
        <v>133589</v>
      </c>
      <c r="E9" s="4">
        <v>270886</v>
      </c>
      <c r="F9" s="4">
        <v>5480</v>
      </c>
      <c r="G9" s="4">
        <v>6979</v>
      </c>
      <c r="H9" s="4">
        <v>12459</v>
      </c>
      <c r="I9" s="4">
        <v>12892</v>
      </c>
      <c r="J9" s="4">
        <v>12956</v>
      </c>
      <c r="K9" s="4">
        <v>25848</v>
      </c>
      <c r="L9" s="4">
        <v>637</v>
      </c>
      <c r="M9" s="4">
        <v>973</v>
      </c>
      <c r="N9" s="4">
        <v>1610</v>
      </c>
      <c r="O9" s="4">
        <f t="shared" si="1"/>
        <v>156306</v>
      </c>
      <c r="P9" s="4">
        <f t="shared" si="0"/>
        <v>154497</v>
      </c>
      <c r="Q9" s="4">
        <f t="shared" si="0"/>
        <v>310803</v>
      </c>
    </row>
    <row r="10" spans="1:18" ht="15" x14ac:dyDescent="0.25">
      <c r="A10" s="12" t="s">
        <v>27</v>
      </c>
      <c r="B10" s="2" t="s">
        <v>4</v>
      </c>
      <c r="C10" s="2">
        <v>31517</v>
      </c>
      <c r="D10" s="2">
        <v>31228</v>
      </c>
      <c r="E10" s="2">
        <v>62745</v>
      </c>
      <c r="F10" s="2">
        <v>1547</v>
      </c>
      <c r="G10" s="2">
        <v>2109</v>
      </c>
      <c r="H10" s="2">
        <v>3656</v>
      </c>
      <c r="I10" s="2">
        <v>10858</v>
      </c>
      <c r="J10" s="2">
        <v>10697</v>
      </c>
      <c r="K10" s="2">
        <v>21555</v>
      </c>
      <c r="L10" s="2">
        <v>459</v>
      </c>
      <c r="M10" s="2">
        <v>968</v>
      </c>
      <c r="N10" s="2">
        <v>1427</v>
      </c>
      <c r="O10" s="2">
        <f t="shared" si="1"/>
        <v>44381</v>
      </c>
      <c r="P10" s="2">
        <f t="shared" si="0"/>
        <v>45002</v>
      </c>
      <c r="Q10" s="2">
        <f t="shared" si="0"/>
        <v>89383</v>
      </c>
    </row>
    <row r="11" spans="1:18" ht="15" x14ac:dyDescent="0.25">
      <c r="A11" s="13"/>
      <c r="B11" s="3" t="s">
        <v>5</v>
      </c>
      <c r="C11" s="3">
        <v>12773</v>
      </c>
      <c r="D11" s="3">
        <v>12161</v>
      </c>
      <c r="E11" s="3">
        <v>24934</v>
      </c>
      <c r="F11" s="3">
        <v>205</v>
      </c>
      <c r="G11" s="3">
        <v>271</v>
      </c>
      <c r="H11" s="3">
        <v>476</v>
      </c>
      <c r="I11" s="3">
        <v>2921</v>
      </c>
      <c r="J11" s="3">
        <v>2908</v>
      </c>
      <c r="K11" s="3">
        <v>5829</v>
      </c>
      <c r="L11" s="3">
        <v>330</v>
      </c>
      <c r="M11" s="3">
        <v>335</v>
      </c>
      <c r="N11" s="3">
        <v>665</v>
      </c>
      <c r="O11" s="3">
        <f t="shared" si="1"/>
        <v>16229</v>
      </c>
      <c r="P11" s="3">
        <f t="shared" si="0"/>
        <v>15675</v>
      </c>
      <c r="Q11" s="3">
        <f t="shared" si="0"/>
        <v>31904</v>
      </c>
    </row>
    <row r="12" spans="1:18" ht="15" x14ac:dyDescent="0.25">
      <c r="A12" s="13"/>
      <c r="B12" s="2" t="s">
        <v>6</v>
      </c>
      <c r="C12" s="2">
        <v>10027</v>
      </c>
      <c r="D12" s="2">
        <v>10009</v>
      </c>
      <c r="E12" s="2">
        <v>20036</v>
      </c>
      <c r="F12" s="2">
        <v>326</v>
      </c>
      <c r="G12" s="2">
        <v>469</v>
      </c>
      <c r="H12" s="2">
        <v>795</v>
      </c>
      <c r="I12" s="2">
        <v>17543</v>
      </c>
      <c r="J12" s="2">
        <v>16881</v>
      </c>
      <c r="K12" s="2">
        <v>34424</v>
      </c>
      <c r="L12" s="2">
        <v>167</v>
      </c>
      <c r="M12" s="2">
        <v>161</v>
      </c>
      <c r="N12" s="2">
        <v>328</v>
      </c>
      <c r="O12" s="2">
        <f t="shared" si="1"/>
        <v>28063</v>
      </c>
      <c r="P12" s="2">
        <f t="shared" si="0"/>
        <v>27520</v>
      </c>
      <c r="Q12" s="2">
        <f t="shared" si="0"/>
        <v>55583</v>
      </c>
    </row>
    <row r="13" spans="1:18" ht="14.25" x14ac:dyDescent="0.2">
      <c r="A13" s="14"/>
      <c r="B13" s="4" t="s">
        <v>3</v>
      </c>
      <c r="C13" s="4">
        <v>54317</v>
      </c>
      <c r="D13" s="4">
        <v>53398</v>
      </c>
      <c r="E13" s="4">
        <v>107715</v>
      </c>
      <c r="F13" s="4">
        <v>2078</v>
      </c>
      <c r="G13" s="4">
        <v>2849</v>
      </c>
      <c r="H13" s="4">
        <v>4927</v>
      </c>
      <c r="I13" s="4">
        <v>31322</v>
      </c>
      <c r="J13" s="4">
        <v>30486</v>
      </c>
      <c r="K13" s="4">
        <v>61808</v>
      </c>
      <c r="L13" s="4">
        <v>956</v>
      </c>
      <c r="M13" s="4">
        <v>1464</v>
      </c>
      <c r="N13" s="4">
        <v>2420</v>
      </c>
      <c r="O13" s="4">
        <f t="shared" si="1"/>
        <v>88673</v>
      </c>
      <c r="P13" s="4">
        <f t="shared" si="0"/>
        <v>88197</v>
      </c>
      <c r="Q13" s="4">
        <f t="shared" si="0"/>
        <v>176870</v>
      </c>
    </row>
    <row r="14" spans="1:18" ht="15" x14ac:dyDescent="0.25">
      <c r="A14" s="15" t="s">
        <v>28</v>
      </c>
      <c r="B14" s="2" t="s">
        <v>7</v>
      </c>
      <c r="C14" s="2">
        <v>33651</v>
      </c>
      <c r="D14" s="2">
        <v>32546</v>
      </c>
      <c r="E14" s="2">
        <v>66197</v>
      </c>
      <c r="F14" s="2">
        <v>919</v>
      </c>
      <c r="G14" s="2">
        <v>1265</v>
      </c>
      <c r="H14" s="2">
        <v>2184</v>
      </c>
      <c r="I14" s="2">
        <v>828</v>
      </c>
      <c r="J14" s="2">
        <v>831</v>
      </c>
      <c r="K14" s="2">
        <v>1659</v>
      </c>
      <c r="L14" s="2">
        <v>15</v>
      </c>
      <c r="M14" s="2">
        <v>40</v>
      </c>
      <c r="N14" s="2">
        <v>55</v>
      </c>
      <c r="O14" s="2">
        <f t="shared" si="1"/>
        <v>35413</v>
      </c>
      <c r="P14" s="2">
        <f t="shared" si="0"/>
        <v>34682</v>
      </c>
      <c r="Q14" s="2">
        <f t="shared" si="0"/>
        <v>70095</v>
      </c>
    </row>
    <row r="15" spans="1:18" ht="15" x14ac:dyDescent="0.25">
      <c r="A15" s="16"/>
      <c r="B15" s="3" t="s">
        <v>9</v>
      </c>
      <c r="C15" s="3">
        <v>19552</v>
      </c>
      <c r="D15" s="3">
        <v>19164</v>
      </c>
      <c r="E15" s="3">
        <v>38716</v>
      </c>
      <c r="F15" s="3">
        <v>771</v>
      </c>
      <c r="G15" s="3">
        <v>1058</v>
      </c>
      <c r="H15" s="3">
        <v>1829</v>
      </c>
      <c r="I15" s="3">
        <v>435</v>
      </c>
      <c r="J15" s="3">
        <v>437</v>
      </c>
      <c r="K15" s="3">
        <v>872</v>
      </c>
      <c r="L15" s="3">
        <v>0</v>
      </c>
      <c r="M15" s="3">
        <v>0</v>
      </c>
      <c r="N15" s="3">
        <v>0</v>
      </c>
      <c r="O15" s="3">
        <f t="shared" si="1"/>
        <v>20758</v>
      </c>
      <c r="P15" s="3">
        <f t="shared" si="0"/>
        <v>20659</v>
      </c>
      <c r="Q15" s="3">
        <f t="shared" si="0"/>
        <v>41417</v>
      </c>
    </row>
    <row r="16" spans="1:18" ht="15" x14ac:dyDescent="0.25">
      <c r="A16" s="16"/>
      <c r="B16" s="2" t="s">
        <v>8</v>
      </c>
      <c r="C16" s="2">
        <v>24207</v>
      </c>
      <c r="D16" s="2">
        <v>22944</v>
      </c>
      <c r="E16" s="2">
        <v>47151</v>
      </c>
      <c r="F16" s="2">
        <v>974</v>
      </c>
      <c r="G16" s="2">
        <v>1205</v>
      </c>
      <c r="H16" s="2">
        <v>2179</v>
      </c>
      <c r="I16" s="2">
        <v>1272</v>
      </c>
      <c r="J16" s="2">
        <v>1166</v>
      </c>
      <c r="K16" s="2">
        <v>2438</v>
      </c>
      <c r="L16" s="2">
        <v>8</v>
      </c>
      <c r="M16" s="2">
        <v>16</v>
      </c>
      <c r="N16" s="2">
        <v>24</v>
      </c>
      <c r="O16" s="2">
        <f t="shared" si="1"/>
        <v>26461</v>
      </c>
      <c r="P16" s="2">
        <f t="shared" si="0"/>
        <v>25331</v>
      </c>
      <c r="Q16" s="2">
        <f t="shared" si="0"/>
        <v>51792</v>
      </c>
    </row>
    <row r="17" spans="1:17" ht="14.25" x14ac:dyDescent="0.2">
      <c r="A17" s="17"/>
      <c r="B17" s="4" t="s">
        <v>3</v>
      </c>
      <c r="C17" s="4">
        <v>77410</v>
      </c>
      <c r="D17" s="4">
        <v>74654</v>
      </c>
      <c r="E17" s="4">
        <v>152064</v>
      </c>
      <c r="F17" s="4">
        <v>2664</v>
      </c>
      <c r="G17" s="4">
        <v>3528</v>
      </c>
      <c r="H17" s="4">
        <v>6192</v>
      </c>
      <c r="I17" s="4">
        <v>2535</v>
      </c>
      <c r="J17" s="4">
        <v>2434</v>
      </c>
      <c r="K17" s="4">
        <v>4969</v>
      </c>
      <c r="L17" s="4">
        <v>23</v>
      </c>
      <c r="M17" s="4">
        <v>56</v>
      </c>
      <c r="N17" s="4">
        <v>79</v>
      </c>
      <c r="O17" s="4">
        <f t="shared" si="1"/>
        <v>82632</v>
      </c>
      <c r="P17" s="4">
        <f t="shared" si="0"/>
        <v>80672</v>
      </c>
      <c r="Q17" s="4">
        <f t="shared" si="0"/>
        <v>163304</v>
      </c>
    </row>
    <row r="18" spans="1:17" ht="15" x14ac:dyDescent="0.25">
      <c r="A18" s="12" t="s">
        <v>29</v>
      </c>
      <c r="B18" s="2" t="s">
        <v>10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17948</v>
      </c>
      <c r="J18" s="2">
        <v>17334</v>
      </c>
      <c r="K18" s="2">
        <v>35282</v>
      </c>
      <c r="L18" s="2">
        <v>713</v>
      </c>
      <c r="M18" s="2">
        <v>855</v>
      </c>
      <c r="N18" s="2">
        <v>1568</v>
      </c>
      <c r="O18" s="2">
        <f t="shared" si="1"/>
        <v>18661</v>
      </c>
      <c r="P18" s="2">
        <f t="shared" si="0"/>
        <v>18189</v>
      </c>
      <c r="Q18" s="2">
        <f t="shared" si="0"/>
        <v>36850</v>
      </c>
    </row>
    <row r="19" spans="1:17" ht="15" x14ac:dyDescent="0.25">
      <c r="A19" s="13"/>
      <c r="B19" s="3" t="s">
        <v>11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5204</v>
      </c>
      <c r="J19" s="3">
        <v>5043</v>
      </c>
      <c r="K19" s="3">
        <v>10247</v>
      </c>
      <c r="L19" s="3">
        <v>24</v>
      </c>
      <c r="M19" s="3">
        <v>48</v>
      </c>
      <c r="N19" s="3">
        <v>72</v>
      </c>
      <c r="O19" s="3">
        <f t="shared" si="1"/>
        <v>5228</v>
      </c>
      <c r="P19" s="3">
        <f t="shared" si="0"/>
        <v>5091</v>
      </c>
      <c r="Q19" s="3">
        <f t="shared" si="0"/>
        <v>10319</v>
      </c>
    </row>
    <row r="20" spans="1:17" ht="15" x14ac:dyDescent="0.25">
      <c r="A20" s="13"/>
      <c r="B20" s="2" t="s">
        <v>12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4141</v>
      </c>
      <c r="J20" s="2">
        <v>3985</v>
      </c>
      <c r="K20" s="2">
        <v>8126</v>
      </c>
      <c r="L20" s="2">
        <v>117</v>
      </c>
      <c r="M20" s="2">
        <v>159</v>
      </c>
      <c r="N20" s="2">
        <v>276</v>
      </c>
      <c r="O20" s="2">
        <f t="shared" si="1"/>
        <v>4258</v>
      </c>
      <c r="P20" s="2">
        <f t="shared" si="0"/>
        <v>4144</v>
      </c>
      <c r="Q20" s="2">
        <f t="shared" si="0"/>
        <v>8402</v>
      </c>
    </row>
    <row r="21" spans="1:17" ht="15" x14ac:dyDescent="0.25">
      <c r="A21" s="13"/>
      <c r="B21" s="3" t="s">
        <v>14</v>
      </c>
      <c r="C21" s="3">
        <v>260</v>
      </c>
      <c r="D21" s="3">
        <v>230</v>
      </c>
      <c r="E21" s="3">
        <v>490</v>
      </c>
      <c r="F21" s="3">
        <v>0</v>
      </c>
      <c r="G21" s="3">
        <v>0</v>
      </c>
      <c r="H21" s="3">
        <v>0</v>
      </c>
      <c r="I21" s="3">
        <v>3991</v>
      </c>
      <c r="J21" s="3">
        <v>3886</v>
      </c>
      <c r="K21" s="3">
        <v>7877</v>
      </c>
      <c r="L21" s="3">
        <v>30</v>
      </c>
      <c r="M21" s="3">
        <v>55</v>
      </c>
      <c r="N21" s="3">
        <v>85</v>
      </c>
      <c r="O21" s="3">
        <f t="shared" si="1"/>
        <v>4281</v>
      </c>
      <c r="P21" s="3">
        <f t="shared" si="0"/>
        <v>4171</v>
      </c>
      <c r="Q21" s="3">
        <f t="shared" si="0"/>
        <v>8452</v>
      </c>
    </row>
    <row r="22" spans="1:17" ht="15" x14ac:dyDescent="0.25">
      <c r="A22" s="13"/>
      <c r="B22" s="2" t="s">
        <v>13</v>
      </c>
      <c r="C22" s="2">
        <v>502</v>
      </c>
      <c r="D22" s="2">
        <v>558</v>
      </c>
      <c r="E22" s="2">
        <v>1060</v>
      </c>
      <c r="F22" s="2">
        <v>0</v>
      </c>
      <c r="G22" s="2">
        <v>0</v>
      </c>
      <c r="H22" s="2">
        <v>0</v>
      </c>
      <c r="I22" s="2">
        <v>5314</v>
      </c>
      <c r="J22" s="2">
        <v>5173</v>
      </c>
      <c r="K22" s="2">
        <v>10487</v>
      </c>
      <c r="L22" s="2">
        <v>174</v>
      </c>
      <c r="M22" s="2">
        <v>179</v>
      </c>
      <c r="N22" s="2">
        <v>353</v>
      </c>
      <c r="O22" s="2">
        <f t="shared" si="1"/>
        <v>5990</v>
      </c>
      <c r="P22" s="2">
        <f t="shared" si="1"/>
        <v>5910</v>
      </c>
      <c r="Q22" s="2">
        <f t="shared" si="1"/>
        <v>11900</v>
      </c>
    </row>
    <row r="23" spans="1:17" ht="14.25" x14ac:dyDescent="0.2">
      <c r="A23" s="14"/>
      <c r="B23" s="4" t="s">
        <v>3</v>
      </c>
      <c r="C23" s="4">
        <v>762</v>
      </c>
      <c r="D23" s="4">
        <v>788</v>
      </c>
      <c r="E23" s="4">
        <v>1550</v>
      </c>
      <c r="F23" s="4">
        <v>0</v>
      </c>
      <c r="G23" s="4">
        <v>0</v>
      </c>
      <c r="H23" s="4">
        <v>0</v>
      </c>
      <c r="I23" s="4">
        <v>36598</v>
      </c>
      <c r="J23" s="4">
        <v>35421</v>
      </c>
      <c r="K23" s="4">
        <v>72019</v>
      </c>
      <c r="L23" s="4">
        <v>1058</v>
      </c>
      <c r="M23" s="4">
        <v>1296</v>
      </c>
      <c r="N23" s="4">
        <v>2354</v>
      </c>
      <c r="O23" s="4">
        <f t="shared" si="1"/>
        <v>38418</v>
      </c>
      <c r="P23" s="4">
        <f t="shared" si="1"/>
        <v>37505</v>
      </c>
      <c r="Q23" s="4">
        <f t="shared" si="1"/>
        <v>75923</v>
      </c>
    </row>
    <row r="24" spans="1:17" ht="15" x14ac:dyDescent="0.25">
      <c r="A24" s="9" t="s">
        <v>30</v>
      </c>
      <c r="B24" s="2" t="s">
        <v>16</v>
      </c>
      <c r="C24" s="2">
        <v>8643</v>
      </c>
      <c r="D24" s="2">
        <v>8510</v>
      </c>
      <c r="E24" s="2">
        <v>17153</v>
      </c>
      <c r="F24" s="2">
        <v>188</v>
      </c>
      <c r="G24" s="2">
        <v>326</v>
      </c>
      <c r="H24" s="2">
        <v>514</v>
      </c>
      <c r="I24" s="2">
        <v>15867</v>
      </c>
      <c r="J24" s="2">
        <v>15284</v>
      </c>
      <c r="K24" s="2">
        <v>31151</v>
      </c>
      <c r="L24" s="2">
        <v>690</v>
      </c>
      <c r="M24" s="2">
        <v>866</v>
      </c>
      <c r="N24" s="2">
        <v>1556</v>
      </c>
      <c r="O24" s="2">
        <f t="shared" si="1"/>
        <v>25388</v>
      </c>
      <c r="P24" s="2">
        <f t="shared" si="1"/>
        <v>24986</v>
      </c>
      <c r="Q24" s="2">
        <f t="shared" si="1"/>
        <v>50374</v>
      </c>
    </row>
    <row r="25" spans="1:17" ht="15" x14ac:dyDescent="0.25">
      <c r="A25" s="10"/>
      <c r="B25" s="3" t="s">
        <v>15</v>
      </c>
      <c r="C25" s="3">
        <v>66</v>
      </c>
      <c r="D25" s="3">
        <v>72</v>
      </c>
      <c r="E25" s="3">
        <v>138</v>
      </c>
      <c r="F25" s="3">
        <v>0</v>
      </c>
      <c r="G25" s="3">
        <v>0</v>
      </c>
      <c r="H25" s="3">
        <v>0</v>
      </c>
      <c r="I25" s="3">
        <v>21600</v>
      </c>
      <c r="J25" s="3">
        <v>21050</v>
      </c>
      <c r="K25" s="3">
        <v>42650</v>
      </c>
      <c r="L25" s="3">
        <v>188</v>
      </c>
      <c r="M25" s="3">
        <v>262</v>
      </c>
      <c r="N25" s="3">
        <v>450</v>
      </c>
      <c r="O25" s="3">
        <f t="shared" si="1"/>
        <v>21854</v>
      </c>
      <c r="P25" s="3">
        <f t="shared" si="1"/>
        <v>21384</v>
      </c>
      <c r="Q25" s="3">
        <f t="shared" si="1"/>
        <v>43238</v>
      </c>
    </row>
    <row r="26" spans="1:17" ht="15" x14ac:dyDescent="0.25">
      <c r="A26" s="10"/>
      <c r="B26" s="2" t="s">
        <v>17</v>
      </c>
      <c r="C26" s="2">
        <v>3503</v>
      </c>
      <c r="D26" s="2">
        <v>3487</v>
      </c>
      <c r="E26" s="2">
        <v>6990</v>
      </c>
      <c r="F26" s="2">
        <v>0</v>
      </c>
      <c r="G26" s="2">
        <v>0</v>
      </c>
      <c r="H26" s="2">
        <v>0</v>
      </c>
      <c r="I26" s="2">
        <v>11665</v>
      </c>
      <c r="J26" s="2">
        <v>11835</v>
      </c>
      <c r="K26" s="2">
        <v>23500</v>
      </c>
      <c r="L26" s="2">
        <v>232</v>
      </c>
      <c r="M26" s="2">
        <v>165</v>
      </c>
      <c r="N26" s="2">
        <v>397</v>
      </c>
      <c r="O26" s="2">
        <f t="shared" si="1"/>
        <v>15400</v>
      </c>
      <c r="P26" s="2">
        <f t="shared" si="1"/>
        <v>15487</v>
      </c>
      <c r="Q26" s="2">
        <f t="shared" si="1"/>
        <v>30887</v>
      </c>
    </row>
    <row r="27" spans="1:17" ht="14.25" x14ac:dyDescent="0.2">
      <c r="A27" s="11"/>
      <c r="B27" s="4" t="s">
        <v>3</v>
      </c>
      <c r="C27" s="4">
        <v>12212</v>
      </c>
      <c r="D27" s="4">
        <v>12069</v>
      </c>
      <c r="E27" s="4">
        <v>24281</v>
      </c>
      <c r="F27" s="4">
        <v>188</v>
      </c>
      <c r="G27" s="4">
        <v>326</v>
      </c>
      <c r="H27" s="4">
        <v>514</v>
      </c>
      <c r="I27" s="4">
        <v>49132</v>
      </c>
      <c r="J27" s="4">
        <v>48169</v>
      </c>
      <c r="K27" s="4">
        <v>97301</v>
      </c>
      <c r="L27" s="4">
        <v>1110</v>
      </c>
      <c r="M27" s="4">
        <v>1293</v>
      </c>
      <c r="N27" s="4">
        <v>2403</v>
      </c>
      <c r="O27" s="4">
        <f t="shared" si="1"/>
        <v>62642</v>
      </c>
      <c r="P27" s="4">
        <f t="shared" si="1"/>
        <v>61857</v>
      </c>
      <c r="Q27" s="4">
        <f t="shared" si="1"/>
        <v>124499</v>
      </c>
    </row>
    <row r="28" spans="1:17" ht="12.75" customHeight="1" x14ac:dyDescent="0.25">
      <c r="A28" s="12" t="s">
        <v>31</v>
      </c>
      <c r="B28" s="2" t="s">
        <v>18</v>
      </c>
      <c r="C28" s="2">
        <v>45959</v>
      </c>
      <c r="D28" s="2">
        <v>43726</v>
      </c>
      <c r="E28" s="2">
        <v>89685</v>
      </c>
      <c r="F28" s="2">
        <v>2767</v>
      </c>
      <c r="G28" s="2">
        <v>3032</v>
      </c>
      <c r="H28" s="2">
        <v>5799</v>
      </c>
      <c r="I28" s="2">
        <v>4448</v>
      </c>
      <c r="J28" s="2">
        <v>4818</v>
      </c>
      <c r="K28" s="2">
        <v>9266</v>
      </c>
      <c r="L28" s="2">
        <v>121</v>
      </c>
      <c r="M28" s="2">
        <v>179</v>
      </c>
      <c r="N28" s="2">
        <v>300</v>
      </c>
      <c r="O28" s="2">
        <f t="shared" si="1"/>
        <v>53295</v>
      </c>
      <c r="P28" s="2">
        <f t="shared" si="1"/>
        <v>51755</v>
      </c>
      <c r="Q28" s="2">
        <f t="shared" si="1"/>
        <v>105050</v>
      </c>
    </row>
    <row r="29" spans="1:17" ht="15" x14ac:dyDescent="0.25">
      <c r="A29" s="13"/>
      <c r="B29" s="3" t="s">
        <v>19</v>
      </c>
      <c r="C29" s="3">
        <v>19586</v>
      </c>
      <c r="D29" s="3">
        <v>19442</v>
      </c>
      <c r="E29" s="3">
        <v>39028</v>
      </c>
      <c r="F29" s="3">
        <v>499</v>
      </c>
      <c r="G29" s="3">
        <v>674</v>
      </c>
      <c r="H29" s="3">
        <v>1173</v>
      </c>
      <c r="I29" s="3">
        <v>7192</v>
      </c>
      <c r="J29" s="3">
        <v>6798</v>
      </c>
      <c r="K29" s="3">
        <v>13990</v>
      </c>
      <c r="L29" s="3">
        <v>86</v>
      </c>
      <c r="M29" s="3">
        <v>124</v>
      </c>
      <c r="N29" s="3">
        <v>210</v>
      </c>
      <c r="O29" s="3">
        <f t="shared" si="1"/>
        <v>27363</v>
      </c>
      <c r="P29" s="3">
        <f t="shared" si="1"/>
        <v>27038</v>
      </c>
      <c r="Q29" s="3">
        <f t="shared" si="1"/>
        <v>54401</v>
      </c>
    </row>
    <row r="30" spans="1:17" ht="14.25" x14ac:dyDescent="0.2">
      <c r="A30" s="14"/>
      <c r="B30" s="4" t="s">
        <v>3</v>
      </c>
      <c r="C30" s="4">
        <v>65545</v>
      </c>
      <c r="D30" s="4">
        <v>63168</v>
      </c>
      <c r="E30" s="4">
        <v>128713</v>
      </c>
      <c r="F30" s="4">
        <v>3266</v>
      </c>
      <c r="G30" s="4">
        <v>3706</v>
      </c>
      <c r="H30" s="4">
        <v>6972</v>
      </c>
      <c r="I30" s="4">
        <v>11640</v>
      </c>
      <c r="J30" s="4">
        <v>11616</v>
      </c>
      <c r="K30" s="4">
        <v>23256</v>
      </c>
      <c r="L30" s="4">
        <v>207</v>
      </c>
      <c r="M30" s="4">
        <v>303</v>
      </c>
      <c r="N30" s="4">
        <v>510</v>
      </c>
      <c r="O30" s="4">
        <f t="shared" si="1"/>
        <v>80658</v>
      </c>
      <c r="P30" s="4">
        <f t="shared" si="1"/>
        <v>78793</v>
      </c>
      <c r="Q30" s="4">
        <f t="shared" si="1"/>
        <v>159451</v>
      </c>
    </row>
    <row r="31" spans="1:17" ht="15" x14ac:dyDescent="0.25">
      <c r="A31" s="9" t="s">
        <v>32</v>
      </c>
      <c r="B31" s="2" t="s">
        <v>20</v>
      </c>
      <c r="C31" s="2">
        <v>26747</v>
      </c>
      <c r="D31" s="2">
        <v>26492</v>
      </c>
      <c r="E31" s="2">
        <v>53239</v>
      </c>
      <c r="F31" s="2">
        <v>1002</v>
      </c>
      <c r="G31" s="2">
        <v>1186</v>
      </c>
      <c r="H31" s="2">
        <v>2188</v>
      </c>
      <c r="I31" s="2">
        <v>2912</v>
      </c>
      <c r="J31" s="2">
        <v>3089</v>
      </c>
      <c r="K31" s="2">
        <v>6001</v>
      </c>
      <c r="L31" s="2">
        <v>0</v>
      </c>
      <c r="M31" s="2">
        <v>0</v>
      </c>
      <c r="N31" s="2">
        <v>0</v>
      </c>
      <c r="O31" s="2">
        <f t="shared" si="1"/>
        <v>30661</v>
      </c>
      <c r="P31" s="2">
        <f t="shared" si="1"/>
        <v>30767</v>
      </c>
      <c r="Q31" s="2">
        <f t="shared" si="1"/>
        <v>61428</v>
      </c>
    </row>
    <row r="32" spans="1:17" ht="15" x14ac:dyDescent="0.25">
      <c r="A32" s="10"/>
      <c r="B32" s="3" t="s">
        <v>21</v>
      </c>
      <c r="C32" s="3">
        <v>12110</v>
      </c>
      <c r="D32" s="3">
        <v>11892</v>
      </c>
      <c r="E32" s="3">
        <v>24002</v>
      </c>
      <c r="F32" s="3">
        <v>174</v>
      </c>
      <c r="G32" s="3">
        <v>237</v>
      </c>
      <c r="H32" s="3">
        <v>411</v>
      </c>
      <c r="I32" s="3">
        <v>1493</v>
      </c>
      <c r="J32" s="3">
        <v>1501</v>
      </c>
      <c r="K32" s="3">
        <v>2994</v>
      </c>
      <c r="L32" s="3">
        <v>6</v>
      </c>
      <c r="M32" s="3">
        <v>12</v>
      </c>
      <c r="N32" s="3">
        <v>18</v>
      </c>
      <c r="O32" s="3">
        <f t="shared" si="1"/>
        <v>13783</v>
      </c>
      <c r="P32" s="3">
        <f t="shared" si="1"/>
        <v>13642</v>
      </c>
      <c r="Q32" s="3">
        <f t="shared" si="1"/>
        <v>27425</v>
      </c>
    </row>
    <row r="33" spans="1:17" ht="14.25" x14ac:dyDescent="0.2">
      <c r="A33" s="11"/>
      <c r="B33" s="4" t="s">
        <v>3</v>
      </c>
      <c r="C33" s="4">
        <v>38857</v>
      </c>
      <c r="D33" s="4">
        <v>38384</v>
      </c>
      <c r="E33" s="4">
        <v>77241</v>
      </c>
      <c r="F33" s="4">
        <v>1176</v>
      </c>
      <c r="G33" s="4">
        <v>1423</v>
      </c>
      <c r="H33" s="4">
        <v>2599</v>
      </c>
      <c r="I33" s="4">
        <v>4405</v>
      </c>
      <c r="J33" s="4">
        <v>4590</v>
      </c>
      <c r="K33" s="4">
        <v>8995</v>
      </c>
      <c r="L33" s="4">
        <v>6</v>
      </c>
      <c r="M33" s="4">
        <v>12</v>
      </c>
      <c r="N33" s="4">
        <v>18</v>
      </c>
      <c r="O33" s="4">
        <f t="shared" si="1"/>
        <v>44444</v>
      </c>
      <c r="P33" s="4">
        <f t="shared" si="1"/>
        <v>44409</v>
      </c>
      <c r="Q33" s="4">
        <f t="shared" si="1"/>
        <v>88853</v>
      </c>
    </row>
    <row r="34" spans="1:17" ht="15" x14ac:dyDescent="0.25">
      <c r="A34" s="12" t="s">
        <v>33</v>
      </c>
      <c r="B34" s="2" t="s">
        <v>22</v>
      </c>
      <c r="C34" s="2">
        <v>20610</v>
      </c>
      <c r="D34" s="2">
        <v>20631</v>
      </c>
      <c r="E34" s="2">
        <v>41241</v>
      </c>
      <c r="F34" s="2">
        <v>709</v>
      </c>
      <c r="G34" s="2">
        <v>1076</v>
      </c>
      <c r="H34" s="2">
        <v>1785</v>
      </c>
      <c r="I34" s="2">
        <v>8202</v>
      </c>
      <c r="J34" s="2">
        <v>8149</v>
      </c>
      <c r="K34" s="2">
        <v>16351</v>
      </c>
      <c r="L34" s="2">
        <v>141</v>
      </c>
      <c r="M34" s="2">
        <v>165</v>
      </c>
      <c r="N34" s="2">
        <v>306</v>
      </c>
      <c r="O34" s="2">
        <f t="shared" si="1"/>
        <v>29662</v>
      </c>
      <c r="P34" s="2">
        <f t="shared" si="1"/>
        <v>30021</v>
      </c>
      <c r="Q34" s="2">
        <f t="shared" si="1"/>
        <v>59683</v>
      </c>
    </row>
    <row r="35" spans="1:17" ht="15" x14ac:dyDescent="0.25">
      <c r="A35" s="13"/>
      <c r="B35" s="3" t="s">
        <v>23</v>
      </c>
      <c r="C35" s="3">
        <v>14367</v>
      </c>
      <c r="D35" s="3">
        <v>14342</v>
      </c>
      <c r="E35" s="3">
        <v>28709</v>
      </c>
      <c r="F35" s="3">
        <v>644</v>
      </c>
      <c r="G35" s="3">
        <v>928</v>
      </c>
      <c r="H35" s="3">
        <v>1572</v>
      </c>
      <c r="I35" s="3">
        <v>734</v>
      </c>
      <c r="J35" s="3">
        <v>727</v>
      </c>
      <c r="K35" s="3">
        <v>1461</v>
      </c>
      <c r="L35" s="3">
        <v>4</v>
      </c>
      <c r="M35" s="3">
        <v>8</v>
      </c>
      <c r="N35" s="3">
        <v>12</v>
      </c>
      <c r="O35" s="3">
        <f t="shared" si="1"/>
        <v>15749</v>
      </c>
      <c r="P35" s="3">
        <f t="shared" si="1"/>
        <v>16005</v>
      </c>
      <c r="Q35" s="3">
        <f t="shared" si="1"/>
        <v>31754</v>
      </c>
    </row>
    <row r="36" spans="1:17" ht="14.25" x14ac:dyDescent="0.2">
      <c r="A36" s="14"/>
      <c r="B36" s="4" t="s">
        <v>3</v>
      </c>
      <c r="C36" s="4">
        <v>34977</v>
      </c>
      <c r="D36" s="4">
        <v>34973</v>
      </c>
      <c r="E36" s="4">
        <v>69950</v>
      </c>
      <c r="F36" s="4">
        <v>1353</v>
      </c>
      <c r="G36" s="4">
        <v>2004</v>
      </c>
      <c r="H36" s="4">
        <v>3357</v>
      </c>
      <c r="I36" s="4">
        <v>8936</v>
      </c>
      <c r="J36" s="4">
        <v>8876</v>
      </c>
      <c r="K36" s="4">
        <v>17812</v>
      </c>
      <c r="L36" s="4">
        <v>145</v>
      </c>
      <c r="M36" s="4">
        <v>173</v>
      </c>
      <c r="N36" s="4">
        <v>318</v>
      </c>
      <c r="O36" s="4">
        <f t="shared" si="1"/>
        <v>45411</v>
      </c>
      <c r="P36" s="4">
        <f t="shared" si="1"/>
        <v>46026</v>
      </c>
      <c r="Q36" s="4">
        <f t="shared" si="1"/>
        <v>91437</v>
      </c>
    </row>
    <row r="37" spans="1:17" ht="12.75" customHeight="1" x14ac:dyDescent="0.25">
      <c r="A37" s="15" t="s">
        <v>34</v>
      </c>
      <c r="B37" s="2" t="s">
        <v>25</v>
      </c>
      <c r="C37" s="2">
        <v>21051</v>
      </c>
      <c r="D37" s="2">
        <v>20541</v>
      </c>
      <c r="E37" s="2">
        <v>41592</v>
      </c>
      <c r="F37" s="2">
        <v>806</v>
      </c>
      <c r="G37" s="2">
        <v>1094</v>
      </c>
      <c r="H37" s="2">
        <v>1900</v>
      </c>
      <c r="I37" s="2">
        <v>4191</v>
      </c>
      <c r="J37" s="2">
        <v>4041</v>
      </c>
      <c r="K37" s="2">
        <v>8232</v>
      </c>
      <c r="L37" s="2">
        <v>462</v>
      </c>
      <c r="M37" s="2">
        <v>561</v>
      </c>
      <c r="N37" s="2">
        <v>1023</v>
      </c>
      <c r="O37" s="2">
        <f t="shared" si="1"/>
        <v>26510</v>
      </c>
      <c r="P37" s="2">
        <f t="shared" si="1"/>
        <v>26237</v>
      </c>
      <c r="Q37" s="2">
        <f t="shared" si="1"/>
        <v>52747</v>
      </c>
    </row>
    <row r="38" spans="1:17" ht="15" x14ac:dyDescent="0.25">
      <c r="A38" s="16"/>
      <c r="B38" s="3" t="s">
        <v>24</v>
      </c>
      <c r="C38" s="3">
        <v>29373</v>
      </c>
      <c r="D38" s="3">
        <v>29474</v>
      </c>
      <c r="E38" s="3">
        <v>58847</v>
      </c>
      <c r="F38" s="3">
        <v>968</v>
      </c>
      <c r="G38" s="3">
        <v>1441</v>
      </c>
      <c r="H38" s="3">
        <v>2409</v>
      </c>
      <c r="I38" s="3">
        <v>4491</v>
      </c>
      <c r="J38" s="3">
        <v>4550</v>
      </c>
      <c r="K38" s="3">
        <v>9041</v>
      </c>
      <c r="L38" s="3">
        <v>45</v>
      </c>
      <c r="M38" s="3">
        <v>59</v>
      </c>
      <c r="N38" s="3">
        <v>104</v>
      </c>
      <c r="O38" s="3">
        <f t="shared" si="1"/>
        <v>34877</v>
      </c>
      <c r="P38" s="3">
        <f t="shared" si="1"/>
        <v>35524</v>
      </c>
      <c r="Q38" s="3">
        <f t="shared" si="1"/>
        <v>70401</v>
      </c>
    </row>
    <row r="39" spans="1:17" ht="14.25" x14ac:dyDescent="0.2">
      <c r="A39" s="17"/>
      <c r="B39" s="4" t="s">
        <v>3</v>
      </c>
      <c r="C39" s="4">
        <v>50424</v>
      </c>
      <c r="D39" s="4">
        <v>50015</v>
      </c>
      <c r="E39" s="4">
        <v>100439</v>
      </c>
      <c r="F39" s="4">
        <v>1774</v>
      </c>
      <c r="G39" s="4">
        <v>2535</v>
      </c>
      <c r="H39" s="4">
        <v>4309</v>
      </c>
      <c r="I39" s="4">
        <v>8682</v>
      </c>
      <c r="J39" s="4">
        <v>8591</v>
      </c>
      <c r="K39" s="4">
        <v>17273</v>
      </c>
      <c r="L39" s="4">
        <v>507</v>
      </c>
      <c r="M39" s="4">
        <v>620</v>
      </c>
      <c r="N39" s="4">
        <v>1127</v>
      </c>
      <c r="O39" s="4">
        <f t="shared" si="1"/>
        <v>61387</v>
      </c>
      <c r="P39" s="4">
        <f t="shared" si="1"/>
        <v>61761</v>
      </c>
      <c r="Q39" s="4">
        <f t="shared" si="1"/>
        <v>123148</v>
      </c>
    </row>
    <row r="40" spans="1:17" ht="28.9" customHeight="1" x14ac:dyDescent="0.35">
      <c r="A40" s="7" t="s">
        <v>39</v>
      </c>
      <c r="B40" s="8"/>
      <c r="C40" s="6">
        <v>471801</v>
      </c>
      <c r="D40" s="6">
        <v>461038</v>
      </c>
      <c r="E40" s="6">
        <v>932839</v>
      </c>
      <c r="F40" s="6">
        <v>17979</v>
      </c>
      <c r="G40" s="6">
        <v>23350</v>
      </c>
      <c r="H40" s="6">
        <v>41329</v>
      </c>
      <c r="I40" s="6">
        <v>166142</v>
      </c>
      <c r="J40" s="6">
        <v>163139</v>
      </c>
      <c r="K40" s="6">
        <v>329281</v>
      </c>
      <c r="L40" s="6">
        <v>4649</v>
      </c>
      <c r="M40" s="6">
        <v>6190</v>
      </c>
      <c r="N40" s="6">
        <v>10839</v>
      </c>
      <c r="O40" s="6">
        <f t="shared" si="1"/>
        <v>660571</v>
      </c>
      <c r="P40" s="6">
        <f t="shared" si="1"/>
        <v>653717</v>
      </c>
      <c r="Q40" s="6">
        <f t="shared" si="1"/>
        <v>1314288</v>
      </c>
    </row>
  </sheetData>
  <mergeCells count="18">
    <mergeCell ref="A40:B40"/>
    <mergeCell ref="A10:A13"/>
    <mergeCell ref="A14:A17"/>
    <mergeCell ref="A18:A23"/>
    <mergeCell ref="A24:A27"/>
    <mergeCell ref="A28:A30"/>
    <mergeCell ref="A31:A33"/>
    <mergeCell ref="A34:A36"/>
    <mergeCell ref="A37:A39"/>
    <mergeCell ref="A6:A9"/>
    <mergeCell ref="O3:Q4"/>
    <mergeCell ref="L3:N4"/>
    <mergeCell ref="A2:Q2"/>
    <mergeCell ref="A3:A5"/>
    <mergeCell ref="B3:B5"/>
    <mergeCell ref="C3:E4"/>
    <mergeCell ref="F3:H4"/>
    <mergeCell ref="I3:K4"/>
  </mergeCells>
  <pageMargins left="1.04" right="0.3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Lower Sec</vt:lpstr>
      <vt:lpstr>'Lower Sec'!Print_Area</vt:lpstr>
    </vt:vector>
  </TitlesOfParts>
  <Company>MOE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user</cp:lastModifiedBy>
  <cp:lastPrinted>2016-06-08T08:17:17Z</cp:lastPrinted>
  <dcterms:created xsi:type="dcterms:W3CDTF">2012-08-11T05:53:27Z</dcterms:created>
  <dcterms:modified xsi:type="dcterms:W3CDTF">2017-04-26T18:49:56Z</dcterms:modified>
</cp:coreProperties>
</file>